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240" windowWidth="20115" windowHeight="6795"/>
  </bookViews>
  <sheets>
    <sheet name="quy1.2018" sheetId="21" r:id="rId1"/>
  </sheets>
  <calcPr calcId="144525"/>
</workbook>
</file>

<file path=xl/calcChain.xml><?xml version="1.0" encoding="utf-8"?>
<calcChain xmlns="http://schemas.openxmlformats.org/spreadsheetml/2006/main">
  <c r="E13" i="21" l="1"/>
  <c r="E22" i="21" l="1"/>
  <c r="C21" i="21" l="1"/>
  <c r="C16" i="21"/>
  <c r="C12" i="21"/>
  <c r="C11" i="21"/>
  <c r="D21" i="21"/>
  <c r="E19" i="21"/>
  <c r="E18" i="21"/>
  <c r="E17" i="21"/>
  <c r="D16" i="21"/>
  <c r="E15" i="21"/>
  <c r="E14" i="21"/>
  <c r="D12" i="21"/>
  <c r="D11" i="21" s="1"/>
</calcChain>
</file>

<file path=xl/sharedStrings.xml><?xml version="1.0" encoding="utf-8"?>
<sst xmlns="http://schemas.openxmlformats.org/spreadsheetml/2006/main" count="37" uniqueCount="37">
  <si>
    <t>I</t>
  </si>
  <si>
    <t>II</t>
  </si>
  <si>
    <t>Nội dung</t>
  </si>
  <si>
    <t xml:space="preserve">Số 
TT </t>
  </si>
  <si>
    <t>So sánh (%)</t>
  </si>
  <si>
    <t>Dự toán</t>
  </si>
  <si>
    <t>Cùng kỳ 
năm trước</t>
  </si>
  <si>
    <t>ĐV tính: Triệu đồng</t>
  </si>
  <si>
    <t>Dự toán năm</t>
  </si>
  <si>
    <t>Tổng số thu, chi, nộp ngân sách phí, lệ phí</t>
  </si>
  <si>
    <t xml:space="preserve"> Số thu phí, lệ phí</t>
  </si>
  <si>
    <t>1.1</t>
  </si>
  <si>
    <t>1.2</t>
  </si>
  <si>
    <t>Chi từ nguồn thu phí được để lại</t>
  </si>
  <si>
    <t>2.1</t>
  </si>
  <si>
    <t>2.2</t>
  </si>
  <si>
    <t xml:space="preserve"> Số phí, lệ phí nộp NSNN</t>
  </si>
  <si>
    <t>Dự toán chi ngân sách nhà nước</t>
  </si>
  <si>
    <t>2.3</t>
  </si>
  <si>
    <t>Thủ trưởng đơn vị</t>
  </si>
  <si>
    <t xml:space="preserve"> Biểu số 3 - Ban hành kèm theo Thông tư số 61/2017/TT-BTC ngày 15 tháng 6 năm 2017 của Bộ Tài chính</t>
  </si>
  <si>
    <t>Học phí</t>
  </si>
  <si>
    <t>Sự nghiệp</t>
  </si>
  <si>
    <t>Dịch vụ</t>
  </si>
  <si>
    <t>1.3</t>
  </si>
  <si>
    <t>Chi học phí</t>
  </si>
  <si>
    <t>Chi sự nghiệp</t>
  </si>
  <si>
    <t>Chi dịch vụ</t>
  </si>
  <si>
    <t>Nguồn kinh phí thực hiện tự chủ</t>
  </si>
  <si>
    <t>Nguồn kinh phí không thực hiện tự chủ</t>
  </si>
  <si>
    <t>Đơn vị: TRƯỜNG THCS NGUYỄN TRI PHƯƠNG</t>
  </si>
  <si>
    <t>Chương: 622</t>
  </si>
  <si>
    <t>Nguồn cải cách tiền lương dùng để chi lương</t>
  </si>
  <si>
    <t>ĐÁNH GIÁ THỰC HIỆN DỰ TOÁN THU- CHI NGÂN SÁCH QUÝ 1 NĂM 2018</t>
  </si>
  <si>
    <t>Ngày  10  tháng  04   năm 2018</t>
  </si>
  <si>
    <t>Nguyễn Lê Quang Vinh</t>
  </si>
  <si>
    <t>Ước thực
hiện quý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</si>
</sst>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.000_);_(* \(#,##0.000\);_(* &quot;-&quot;??_);_(@_)"/>
  </numFmts>
  <fonts count="18" x14ac:knownFonts="1">
    <font>
      <sz val="11"/>
      <color theme="1"/>
      <name val="Calibri"/>
      <family val="2"/>
      <charset val="163"/>
      <scheme val="minor"/>
    </font>
    <font>
      <sz val="14"/>
      <color theme="1"/>
      <name val="Cambria"/>
      <family val="1"/>
      <charset val="163"/>
      <scheme val="major"/>
    </font>
    <font>
      <sz val="12"/>
      <color theme="1"/>
      <name val="Arial"/>
      <family val="2"/>
      <charset val="163"/>
    </font>
    <font>
      <b/>
      <sz val="12"/>
      <color theme="1"/>
      <name val="Times New Roman"/>
      <family val="1"/>
      <charset val="163"/>
    </font>
    <font>
      <sz val="12"/>
      <color theme="1"/>
      <name val="Times New Roman"/>
      <family val="1"/>
      <charset val="163"/>
    </font>
    <font>
      <i/>
      <sz val="12"/>
      <color theme="1"/>
      <name val="Times New Roman"/>
      <family val="1"/>
      <charset val="163"/>
    </font>
    <font>
      <sz val="10"/>
      <name val="Arial"/>
      <family val="2"/>
    </font>
    <font>
      <i/>
      <sz val="13"/>
      <color theme="1"/>
      <name val="Cambria"/>
      <family val="1"/>
      <charset val="163"/>
      <scheme val="major"/>
    </font>
    <font>
      <b/>
      <sz val="13"/>
      <color theme="1"/>
      <name val="Cambria"/>
      <family val="1"/>
      <charset val="163"/>
      <scheme val="major"/>
    </font>
    <font>
      <b/>
      <sz val="11"/>
      <color theme="1"/>
      <name val="Calibri"/>
      <family val="2"/>
      <charset val="163"/>
      <scheme val="minor"/>
    </font>
    <font>
      <i/>
      <sz val="11"/>
      <color theme="1"/>
      <name val="Cambria"/>
      <family val="1"/>
      <charset val="163"/>
      <scheme val="major"/>
    </font>
    <font>
      <sz val="11"/>
      <color theme="1"/>
      <name val="Calibri"/>
      <family val="2"/>
      <charset val="163"/>
      <scheme val="minor"/>
    </font>
    <font>
      <sz val="11"/>
      <color theme="1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sz val="12"/>
      <name val="Times New Roman"/>
      <family val="1"/>
    </font>
    <font>
      <b/>
      <sz val="14"/>
      <color theme="1"/>
      <name val="Cambria"/>
      <family val="1"/>
      <scheme val="maj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6" fillId="0" borderId="0"/>
    <xf numFmtId="43" fontId="11" fillId="0" borderId="0" applyFont="0" applyFill="0" applyBorder="0" applyAlignment="0" applyProtection="0"/>
  </cellStyleXfs>
  <cellXfs count="40">
    <xf numFmtId="0" fontId="0" fillId="0" borderId="0" xfId="0"/>
    <xf numFmtId="0" fontId="1" fillId="0" borderId="0" xfId="0" applyFont="1"/>
    <xf numFmtId="0" fontId="2" fillId="0" borderId="0" xfId="0" applyFont="1"/>
    <xf numFmtId="0" fontId="5" fillId="0" borderId="1" xfId="0" applyFont="1" applyBorder="1" applyAlignment="1">
      <alignment horizontal="center"/>
    </xf>
    <xf numFmtId="0" fontId="4" fillId="0" borderId="1" xfId="0" applyFont="1" applyBorder="1"/>
    <xf numFmtId="0" fontId="5" fillId="0" borderId="1" xfId="0" applyFont="1" applyBorder="1"/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0" fontId="9" fillId="0" borderId="0" xfId="0" applyFont="1"/>
    <xf numFmtId="0" fontId="3" fillId="0" borderId="0" xfId="0" applyFont="1"/>
    <xf numFmtId="0" fontId="13" fillId="0" borderId="1" xfId="0" applyFont="1" applyBorder="1" applyAlignment="1">
      <alignment horizontal="right"/>
    </xf>
    <xf numFmtId="0" fontId="13" fillId="0" borderId="1" xfId="0" applyFont="1" applyBorder="1" applyAlignment="1">
      <alignment wrapText="1"/>
    </xf>
    <xf numFmtId="0" fontId="16" fillId="0" borderId="1" xfId="0" applyFont="1" applyBorder="1" applyAlignment="1">
      <alignment horizontal="right"/>
    </xf>
    <xf numFmtId="164" fontId="13" fillId="0" borderId="1" xfId="2" applyNumberFormat="1" applyFont="1" applyBorder="1"/>
    <xf numFmtId="164" fontId="12" fillId="0" borderId="1" xfId="2" applyNumberFormat="1" applyFont="1" applyBorder="1"/>
    <xf numFmtId="0" fontId="14" fillId="0" borderId="1" xfId="0" applyFont="1" applyBorder="1" applyAlignment="1">
      <alignment horizontal="right"/>
    </xf>
    <xf numFmtId="0" fontId="14" fillId="0" borderId="1" xfId="0" applyFont="1" applyBorder="1" applyAlignment="1">
      <alignment wrapText="1"/>
    </xf>
    <xf numFmtId="164" fontId="14" fillId="0" borderId="1" xfId="2" applyNumberFormat="1" applyFont="1" applyBorder="1"/>
    <xf numFmtId="164" fontId="15" fillId="0" borderId="1" xfId="2" applyNumberFormat="1" applyFont="1" applyBorder="1"/>
    <xf numFmtId="0" fontId="14" fillId="0" borderId="0" xfId="0" applyFont="1"/>
    <xf numFmtId="0" fontId="4" fillId="0" borderId="0" xfId="0" applyFont="1" applyAlignment="1">
      <alignment horizontal="center"/>
    </xf>
    <xf numFmtId="0" fontId="3" fillId="0" borderId="1" xfId="0" applyFont="1" applyBorder="1"/>
    <xf numFmtId="9" fontId="4" fillId="0" borderId="1" xfId="0" applyNumberFormat="1" applyFont="1" applyBorder="1"/>
    <xf numFmtId="0" fontId="7" fillId="0" borderId="7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14" fillId="0" borderId="0" xfId="0" applyFont="1"/>
    <xf numFmtId="0" fontId="5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0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6" xfId="0" applyFont="1" applyBorder="1" applyAlignment="1">
      <alignment horizontal="center"/>
    </xf>
    <xf numFmtId="0" fontId="3" fillId="0" borderId="2" xfId="0" applyFont="1" applyBorder="1" applyAlignment="1">
      <alignment horizontal="center" wrapText="1"/>
    </xf>
    <xf numFmtId="0" fontId="3" fillId="0" borderId="3" xfId="0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</cellXfs>
  <cellStyles count="3">
    <cellStyle name="Comma" xfId="2" builtinId="3"/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tabSelected="1" workbookViewId="0">
      <selection activeCell="J28" sqref="J28"/>
    </sheetView>
  </sheetViews>
  <sheetFormatPr defaultRowHeight="15" x14ac:dyDescent="0.25"/>
  <cols>
    <col min="1" max="1" width="5.85546875" customWidth="1"/>
    <col min="2" max="2" width="47.140625" customWidth="1"/>
    <col min="3" max="3" width="14.85546875" customWidth="1"/>
    <col min="4" max="4" width="14.7109375" customWidth="1"/>
    <col min="5" max="5" width="10.140625" customWidth="1"/>
    <col min="6" max="6" width="10.85546875" customWidth="1"/>
  </cols>
  <sheetData>
    <row r="1" spans="1:6" ht="21.75" customHeight="1" x14ac:dyDescent="0.25">
      <c r="A1" s="28" t="s">
        <v>20</v>
      </c>
      <c r="B1" s="28"/>
      <c r="C1" s="28"/>
      <c r="D1" s="28"/>
      <c r="E1" s="28"/>
      <c r="F1" s="28"/>
    </row>
    <row r="2" spans="1:6" ht="15.75" x14ac:dyDescent="0.25">
      <c r="A2" s="25" t="s">
        <v>30</v>
      </c>
      <c r="B2" s="25"/>
      <c r="C2" s="9"/>
      <c r="D2" s="2"/>
      <c r="E2" s="29"/>
      <c r="F2" s="29"/>
    </row>
    <row r="3" spans="1:6" ht="15.75" x14ac:dyDescent="0.25">
      <c r="A3" s="25" t="s">
        <v>31</v>
      </c>
      <c r="B3" s="25"/>
      <c r="C3" s="9"/>
      <c r="D3" s="2"/>
      <c r="E3" s="2"/>
      <c r="F3" s="9"/>
    </row>
    <row r="4" spans="1:6" ht="15.75" x14ac:dyDescent="0.25">
      <c r="A4" s="19"/>
      <c r="B4" s="19"/>
      <c r="C4" s="9"/>
      <c r="D4" s="2"/>
      <c r="E4" s="2"/>
      <c r="F4" s="9"/>
    </row>
    <row r="5" spans="1:6" ht="24" customHeight="1" x14ac:dyDescent="0.25">
      <c r="A5" s="29" t="s">
        <v>33</v>
      </c>
      <c r="B5" s="29"/>
      <c r="C5" s="29"/>
      <c r="D5" s="29"/>
      <c r="E5" s="29"/>
      <c r="F5" s="29"/>
    </row>
    <row r="6" spans="1:6" ht="15.75" x14ac:dyDescent="0.25">
      <c r="A6" s="26"/>
      <c r="B6" s="26"/>
      <c r="C6" s="26"/>
      <c r="D6" s="26"/>
      <c r="E6" s="26"/>
      <c r="F6" s="26"/>
    </row>
    <row r="7" spans="1:6" ht="15.75" x14ac:dyDescent="0.25">
      <c r="A7" s="30"/>
      <c r="B7" s="30"/>
      <c r="C7" s="30"/>
      <c r="D7" s="30"/>
      <c r="E7" s="30"/>
      <c r="F7" s="30"/>
    </row>
    <row r="8" spans="1:6" ht="15.75" x14ac:dyDescent="0.25">
      <c r="A8" s="20"/>
      <c r="B8" s="20"/>
      <c r="C8" s="20"/>
      <c r="D8" s="20"/>
      <c r="E8" s="31" t="s">
        <v>7</v>
      </c>
      <c r="F8" s="31"/>
    </row>
    <row r="9" spans="1:6" ht="22.5" customHeight="1" x14ac:dyDescent="0.25">
      <c r="A9" s="32" t="s">
        <v>3</v>
      </c>
      <c r="B9" s="34" t="s">
        <v>2</v>
      </c>
      <c r="C9" s="36" t="s">
        <v>8</v>
      </c>
      <c r="D9" s="36" t="s">
        <v>36</v>
      </c>
      <c r="E9" s="38" t="s">
        <v>4</v>
      </c>
      <c r="F9" s="39"/>
    </row>
    <row r="10" spans="1:6" ht="31.5" x14ac:dyDescent="0.25">
      <c r="A10" s="33"/>
      <c r="B10" s="35"/>
      <c r="C10" s="37"/>
      <c r="D10" s="37"/>
      <c r="E10" s="7" t="s">
        <v>5</v>
      </c>
      <c r="F10" s="6" t="s">
        <v>6</v>
      </c>
    </row>
    <row r="11" spans="1:6" ht="32.25" customHeight="1" x14ac:dyDescent="0.25">
      <c r="A11" s="15" t="s">
        <v>0</v>
      </c>
      <c r="B11" s="16" t="s">
        <v>9</v>
      </c>
      <c r="C11" s="17">
        <f>C12</f>
        <v>6962.4000000000005</v>
      </c>
      <c r="D11" s="17">
        <f>D12</f>
        <v>2023.742</v>
      </c>
      <c r="E11" s="3"/>
      <c r="F11" s="3"/>
    </row>
    <row r="12" spans="1:6" ht="29.25" customHeight="1" x14ac:dyDescent="0.25">
      <c r="A12" s="15">
        <v>1</v>
      </c>
      <c r="B12" s="16" t="s">
        <v>10</v>
      </c>
      <c r="C12" s="17">
        <f>SUM(C13:C15)</f>
        <v>6962.4000000000005</v>
      </c>
      <c r="D12" s="17">
        <f>SUM(D13:D15)</f>
        <v>2023.742</v>
      </c>
      <c r="E12" s="4"/>
      <c r="F12" s="4"/>
    </row>
    <row r="13" spans="1:6" ht="29.25" customHeight="1" x14ac:dyDescent="0.25">
      <c r="A13" s="10" t="s">
        <v>11</v>
      </c>
      <c r="B13" s="11" t="s">
        <v>21</v>
      </c>
      <c r="C13" s="13">
        <v>1038.5999999999999</v>
      </c>
      <c r="D13" s="13">
        <v>320.8</v>
      </c>
      <c r="E13" s="22">
        <f>D13/C13</f>
        <v>0.3088773348738687</v>
      </c>
      <c r="F13" s="22">
        <v>1.01</v>
      </c>
    </row>
    <row r="14" spans="1:6" ht="29.25" customHeight="1" x14ac:dyDescent="0.25">
      <c r="A14" s="10" t="s">
        <v>12</v>
      </c>
      <c r="B14" s="11" t="s">
        <v>22</v>
      </c>
      <c r="C14" s="13">
        <v>5723.1</v>
      </c>
      <c r="D14" s="13">
        <v>1633.28</v>
      </c>
      <c r="E14" s="22">
        <f t="shared" ref="E14:E19" si="0">D14/C14</f>
        <v>0.28538379549544823</v>
      </c>
      <c r="F14" s="22">
        <v>1.53</v>
      </c>
    </row>
    <row r="15" spans="1:6" ht="29.25" customHeight="1" x14ac:dyDescent="0.25">
      <c r="A15" s="10" t="s">
        <v>24</v>
      </c>
      <c r="B15" s="11" t="s">
        <v>23</v>
      </c>
      <c r="C15" s="13">
        <v>200.7</v>
      </c>
      <c r="D15" s="13">
        <v>69.662000000000006</v>
      </c>
      <c r="E15" s="22">
        <f t="shared" si="0"/>
        <v>0.34709516691579478</v>
      </c>
      <c r="F15" s="22">
        <v>1.31</v>
      </c>
    </row>
    <row r="16" spans="1:6" ht="29.25" customHeight="1" x14ac:dyDescent="0.25">
      <c r="A16" s="15">
        <v>2</v>
      </c>
      <c r="B16" s="16" t="s">
        <v>13</v>
      </c>
      <c r="C16" s="17">
        <f>SUM(C17:C19)</f>
        <v>6962.4000000000005</v>
      </c>
      <c r="D16" s="17">
        <f>SUM(D17:D19)</f>
        <v>1257.2659999999998</v>
      </c>
      <c r="E16" s="5"/>
      <c r="F16" s="5"/>
    </row>
    <row r="17" spans="1:6" ht="29.25" customHeight="1" x14ac:dyDescent="0.25">
      <c r="A17" s="10" t="s">
        <v>14</v>
      </c>
      <c r="B17" s="11" t="s">
        <v>25</v>
      </c>
      <c r="C17" s="13">
        <v>1038.5999999999999</v>
      </c>
      <c r="D17" s="13">
        <v>55.695</v>
      </c>
      <c r="E17" s="22">
        <f t="shared" si="0"/>
        <v>5.3625072212593883E-2</v>
      </c>
      <c r="F17" s="22">
        <v>0.98</v>
      </c>
    </row>
    <row r="18" spans="1:6" ht="29.25" customHeight="1" x14ac:dyDescent="0.25">
      <c r="A18" s="10" t="s">
        <v>15</v>
      </c>
      <c r="B18" s="11" t="s">
        <v>26</v>
      </c>
      <c r="C18" s="13">
        <v>5723.1</v>
      </c>
      <c r="D18" s="13">
        <v>1192.529</v>
      </c>
      <c r="E18" s="22">
        <f t="shared" si="0"/>
        <v>0.20837116248187171</v>
      </c>
      <c r="F18" s="22">
        <v>1.74</v>
      </c>
    </row>
    <row r="19" spans="1:6" ht="29.25" customHeight="1" x14ac:dyDescent="0.25">
      <c r="A19" s="10" t="s">
        <v>18</v>
      </c>
      <c r="B19" s="11" t="s">
        <v>27</v>
      </c>
      <c r="C19" s="13">
        <v>200.7</v>
      </c>
      <c r="D19" s="13">
        <v>9.0419999999999998</v>
      </c>
      <c r="E19" s="22">
        <f t="shared" si="0"/>
        <v>4.5052316890881912E-2</v>
      </c>
      <c r="F19" s="22">
        <v>0.69</v>
      </c>
    </row>
    <row r="20" spans="1:6" s="8" customFormat="1" ht="29.25" customHeight="1" x14ac:dyDescent="0.25">
      <c r="A20" s="15">
        <v>3</v>
      </c>
      <c r="B20" s="16" t="s">
        <v>16</v>
      </c>
      <c r="C20" s="17">
        <v>0</v>
      </c>
      <c r="D20" s="17">
        <v>0</v>
      </c>
      <c r="E20" s="21"/>
      <c r="F20" s="21"/>
    </row>
    <row r="21" spans="1:6" ht="29.25" customHeight="1" x14ac:dyDescent="0.25">
      <c r="A21" s="15" t="s">
        <v>1</v>
      </c>
      <c r="B21" s="16" t="s">
        <v>17</v>
      </c>
      <c r="C21" s="18">
        <f>SUM(C22:C24)</f>
        <v>6209.5749999999998</v>
      </c>
      <c r="D21" s="18">
        <f>D22+D23</f>
        <v>1460.8779999999999</v>
      </c>
      <c r="E21" s="4"/>
      <c r="F21" s="4"/>
    </row>
    <row r="22" spans="1:6" ht="29.25" customHeight="1" x14ac:dyDescent="0.25">
      <c r="A22" s="10">
        <v>1</v>
      </c>
      <c r="B22" s="11" t="s">
        <v>28</v>
      </c>
      <c r="C22" s="14">
        <v>6139.0519999999997</v>
      </c>
      <c r="D22" s="14">
        <v>1460.8779999999999</v>
      </c>
      <c r="E22" s="22">
        <f>D22/C22</f>
        <v>0.23796475416725579</v>
      </c>
      <c r="F22" s="22">
        <v>1.03</v>
      </c>
    </row>
    <row r="23" spans="1:6" ht="29.25" customHeight="1" x14ac:dyDescent="0.25">
      <c r="A23" s="10">
        <v>2</v>
      </c>
      <c r="B23" s="11" t="s">
        <v>32</v>
      </c>
      <c r="C23" s="14">
        <v>54.503</v>
      </c>
      <c r="D23" s="14"/>
      <c r="E23" s="22"/>
      <c r="F23" s="22"/>
    </row>
    <row r="24" spans="1:6" ht="29.25" customHeight="1" x14ac:dyDescent="0.25">
      <c r="A24" s="12">
        <v>3</v>
      </c>
      <c r="B24" s="11" t="s">
        <v>29</v>
      </c>
      <c r="C24" s="14">
        <v>16.02</v>
      </c>
      <c r="D24" s="14"/>
      <c r="E24" s="22"/>
      <c r="F24" s="22"/>
    </row>
    <row r="25" spans="1:6" ht="22.5" customHeight="1" x14ac:dyDescent="0.25">
      <c r="A25" s="1"/>
      <c r="B25" s="1"/>
      <c r="C25" s="1"/>
      <c r="D25" s="23" t="s">
        <v>34</v>
      </c>
      <c r="E25" s="23"/>
      <c r="F25" s="23"/>
    </row>
    <row r="26" spans="1:6" ht="22.5" customHeight="1" x14ac:dyDescent="0.25">
      <c r="A26" s="1"/>
      <c r="B26" s="1"/>
      <c r="C26" s="1"/>
      <c r="D26" s="24" t="s">
        <v>19</v>
      </c>
      <c r="E26" s="24"/>
      <c r="F26" s="24"/>
    </row>
    <row r="27" spans="1:6" ht="18" x14ac:dyDescent="0.25">
      <c r="A27" s="1"/>
      <c r="B27" s="1"/>
      <c r="C27" s="1"/>
      <c r="D27" s="1"/>
      <c r="E27" s="1"/>
      <c r="F27" s="1"/>
    </row>
    <row r="28" spans="1:6" ht="18" x14ac:dyDescent="0.25">
      <c r="D28" s="1"/>
      <c r="E28" s="1"/>
      <c r="F28" s="1"/>
    </row>
    <row r="29" spans="1:6" ht="18" x14ac:dyDescent="0.25">
      <c r="D29" s="1"/>
      <c r="E29" s="1"/>
      <c r="F29" s="1"/>
    </row>
    <row r="30" spans="1:6" ht="18" x14ac:dyDescent="0.25">
      <c r="D30" s="1"/>
      <c r="E30" s="1"/>
      <c r="F30" s="1"/>
    </row>
    <row r="31" spans="1:6" ht="18" x14ac:dyDescent="0.25">
      <c r="D31" s="27" t="s">
        <v>35</v>
      </c>
      <c r="E31" s="27"/>
      <c r="F31" s="27"/>
    </row>
  </sheetData>
  <mergeCells count="16">
    <mergeCell ref="A6:F6"/>
    <mergeCell ref="A1:F1"/>
    <mergeCell ref="A2:B2"/>
    <mergeCell ref="E2:F2"/>
    <mergeCell ref="A3:B3"/>
    <mergeCell ref="A5:F5"/>
    <mergeCell ref="D31:F31"/>
    <mergeCell ref="D25:F25"/>
    <mergeCell ref="D26:F26"/>
    <mergeCell ref="A7:F7"/>
    <mergeCell ref="E8:F8"/>
    <mergeCell ref="A9:A10"/>
    <mergeCell ref="B9:B10"/>
    <mergeCell ref="C9:C10"/>
    <mergeCell ref="D9:D10"/>
    <mergeCell ref="E9:F9"/>
  </mergeCells>
  <pageMargins left="0.2" right="0.2" top="0.5" bottom="0.5" header="0.3" footer="0.3"/>
  <pageSetup paperSize="9"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9D0264D-01EB-4531-8483-8A2F83FC3EF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B59EE4C-9619-46D8-8FE8-306FE19C126F}">
  <ds:schemaRefs>
    <ds:schemaRef ds:uri="http://schemas.microsoft.com/office/2006/documentManagement/types"/>
    <ds:schemaRef ds:uri="http://purl.org/dc/elements/1.1/"/>
    <ds:schemaRef ds:uri="http://www.w3.org/XML/1998/namespace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C4E03ED5-AE04-4236-BEE2-7BE1480BE0C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quy1.2018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nguyenthuthuy1</dc:creator>
  <cp:lastModifiedBy>COTHU</cp:lastModifiedBy>
  <cp:lastPrinted>2018-07-18T06:05:44Z</cp:lastPrinted>
  <dcterms:created xsi:type="dcterms:W3CDTF">2016-10-14T10:52:32Z</dcterms:created>
  <dcterms:modified xsi:type="dcterms:W3CDTF">2018-08-18T06:22:54Z</dcterms:modified>
</cp:coreProperties>
</file>